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\Desktop\"/>
    </mc:Choice>
  </mc:AlternateContent>
  <xr:revisionPtr revIDLastSave="0" documentId="8_{F37499FE-13F9-41F7-BB05-CA53172C6EB1}" xr6:coauthVersionLast="47" xr6:coauthVersionMax="47" xr10:uidLastSave="{00000000-0000-0000-0000-000000000000}"/>
  <bookViews>
    <workbookView xWindow="-120" yWindow="-120" windowWidth="29040" windowHeight="15840" xr2:uid="{7A1126C8-55E3-40C2-838C-37DE4116ACFA}"/>
  </bookViews>
  <sheets>
    <sheet name="Moosburg" sheetId="1" r:id="rId1"/>
  </sheets>
  <definedNames>
    <definedName name="_xlnm.Print_Area" localSheetId="0">Moosburg!$A$1:$V$36</definedName>
    <definedName name="_xlnm.Print_Titles" localSheetId="0">Moosburg!$1:$7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8" i="1"/>
  <c r="T35" i="1"/>
  <c r="T36" i="1" s="1"/>
  <c r="S35" i="1"/>
  <c r="S36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H35" i="1"/>
  <c r="H36" i="1" s="1"/>
  <c r="G35" i="1"/>
  <c r="G36" i="1" s="1"/>
  <c r="F35" i="1"/>
  <c r="F36" i="1" s="1"/>
  <c r="E35" i="1"/>
  <c r="E36" i="1" s="1"/>
  <c r="D35" i="1"/>
  <c r="B35" i="1"/>
  <c r="D36" i="1" l="1"/>
  <c r="U36" i="1" s="1"/>
  <c r="U35" i="1" l="1"/>
</calcChain>
</file>

<file path=xl/sharedStrings.xml><?xml version="1.0" encoding="utf-8"?>
<sst xmlns="http://schemas.openxmlformats.org/spreadsheetml/2006/main" count="65" uniqueCount="58">
  <si>
    <t xml:space="preserve">Name und Anschrift Ortsverein: </t>
  </si>
  <si>
    <t>Imkerverein Moosburg e. V.</t>
  </si>
  <si>
    <t xml:space="preserve"> Seite:  </t>
  </si>
  <si>
    <t xml:space="preserve">  </t>
  </si>
  <si>
    <t xml:space="preserve">Andermatt BioVet A.G. (www.andermatt-biovet.de) </t>
  </si>
  <si>
    <t>Serumwerk Bernburg (www.serumwerk.com)</t>
  </si>
  <si>
    <t>BeeVital</t>
  </si>
  <si>
    <t xml:space="preserve"> </t>
  </si>
  <si>
    <t>Preise gültig bis 30.06.2024, Versandkostenfrei ab Bestellwert 150,00€ je Lieferadr.</t>
  </si>
  <si>
    <t xml:space="preserve">Preise gültig bis 30.06.2024, Versandkostenfrei ab 120,00€ </t>
  </si>
  <si>
    <t>Gültig bis 15.04.2024</t>
  </si>
  <si>
    <t>Anzahl BV im LK FS</t>
  </si>
  <si>
    <t>Betriebsnr.</t>
  </si>
  <si>
    <t>Thymovar 2 x 5 Plättchen
Ideal für Ableger und MiniPlus</t>
  </si>
  <si>
    <t>Formicpro 2 x 2 Streifen
Anwendungsfertige Ameisensäurestr.</t>
  </si>
  <si>
    <t>Formicpro 10 x 2 Streifen
Anwendungsfertige Ameisensäurestr.</t>
  </si>
  <si>
    <t>Formivar 60% ad us vet., Lösung Ameisensäure</t>
  </si>
  <si>
    <t>Oxuvar 5,7% 275 g
Oxalsäure, Träufel- Sprühbehandlung f. 10 - 15 Völker</t>
  </si>
  <si>
    <t>Oxuvar 5,7% 1000 g
Oxalsäure, Träufel- Sprühbehandlung f. 40 - 50 Völker</t>
  </si>
  <si>
    <t>Varroxal 0,71g/g Bienenstock-Pulver Oxalsäurepulver z. Verdampfen, Träufel- und/oder Sprühbeh. brutfreie Völkern</t>
  </si>
  <si>
    <t>Sprühkopf Milchsäure. Bei 12 Fl. sind 2 St. incl</t>
  </si>
  <si>
    <t>Auslaufhahn 5-Liter Kanister A-Säure</t>
  </si>
  <si>
    <t xml:space="preserve">Ameisensäure  60 %
 ad. us. Vet. </t>
  </si>
  <si>
    <r>
      <t>Ameisensäure  60 % 
ad. us. Vet.</t>
    </r>
    <r>
      <rPr>
        <sz val="10"/>
        <color rgb="FFFF0000"/>
        <rFont val="Arial"/>
        <family val="2"/>
      </rPr>
      <t>*</t>
    </r>
  </si>
  <si>
    <r>
      <t>Milchsäure 15 % 
ad. us.Vet.</t>
    </r>
    <r>
      <rPr>
        <sz val="10"/>
        <color rgb="FFFF0000"/>
        <rFont val="Arial"/>
        <family val="2"/>
      </rPr>
      <t>**</t>
    </r>
    <r>
      <rPr>
        <sz val="10"/>
        <rFont val="Arial"/>
        <family val="2"/>
      </rPr>
      <t xml:space="preserve"> </t>
    </r>
  </si>
  <si>
    <t>Oxalsäuredihydrat-Lösung 40 Bernburg</t>
  </si>
  <si>
    <t xml:space="preserve">ApiLife Var Beutel 
mit 2 Tafeln </t>
  </si>
  <si>
    <t>VarroMed</t>
  </si>
  <si>
    <t xml:space="preserve">Preise in Euro (nur bei Sammelbest.)  </t>
  </si>
  <si>
    <t>Vorname/Name</t>
  </si>
  <si>
    <t xml:space="preserve">Betrag  </t>
  </si>
  <si>
    <t>Unterschrift</t>
  </si>
  <si>
    <t xml:space="preserve">Summe der Gebinde  </t>
  </si>
  <si>
    <t>Summe Varroamittel</t>
  </si>
  <si>
    <t>Förderfähige Gebinde</t>
  </si>
  <si>
    <t>Besonderheiten:</t>
  </si>
  <si>
    <t>Serumwerk:</t>
  </si>
  <si>
    <t xml:space="preserve"> Bei Bestellung von mind. 12 Flaschen Milchsäure sind zwei Sprühköpfe inclusive. Jeder Weitere Spürhkopf kostet 1,45€</t>
  </si>
  <si>
    <t>Auslaufhahn für 5-Literkanister Ameisensäure je 3,24 €. 
Je zwei Kanister ein Auslaufhahn incl.</t>
  </si>
  <si>
    <t>Bei 5- Literkanister Ameisensäure zusätzlich 12,20 € Gefahrgut je Anlieferadresse</t>
  </si>
  <si>
    <t>Imkerhof Salzburg:</t>
  </si>
  <si>
    <t>Kein Angebot in 2024</t>
  </si>
  <si>
    <t>Bee Vital:</t>
  </si>
  <si>
    <t>Varromed: Mindestabnahme: 30 Flaschen (2 Karton)</t>
  </si>
  <si>
    <t>Packung</t>
  </si>
  <si>
    <t>2x2 Streif</t>
  </si>
  <si>
    <t>10x2 Streif</t>
  </si>
  <si>
    <t>1000ml</t>
  </si>
  <si>
    <t>275 gr</t>
  </si>
  <si>
    <t>1000 gr</t>
  </si>
  <si>
    <t>75 gr</t>
  </si>
  <si>
    <t>200 gr</t>
  </si>
  <si>
    <t>1 St.</t>
  </si>
  <si>
    <t>5000ml</t>
  </si>
  <si>
    <t>500ml</t>
  </si>
  <si>
    <t>1000 ml</t>
  </si>
  <si>
    <t>Beutel</t>
  </si>
  <si>
    <t>555ml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</si>
</sst>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[$-407]General"/>
    <numFmt numFmtId="166" formatCode="00\ 000\ 000\ 0000"/>
  </numFmts>
  <fonts count="2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4"/>
      <name val="Calibri"/>
      <family val="2"/>
      <charset val="1"/>
    </font>
    <font>
      <sz val="11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b/>
      <sz val="14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1" fillId="0" borderId="0"/>
    <xf numFmtId="0" fontId="18" fillId="0" borderId="0"/>
  </cellStyleXfs>
  <cellXfs count="12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65" fontId="12" fillId="0" borderId="14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vertical="center" wrapText="1"/>
    </xf>
    <xf numFmtId="0" fontId="15" fillId="0" borderId="0" xfId="0" applyFont="1"/>
    <xf numFmtId="0" fontId="2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2" fillId="0" borderId="0" xfId="0" applyFont="1"/>
    <xf numFmtId="164" fontId="20" fillId="0" borderId="1" xfId="0" applyNumberFormat="1" applyFont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23" fillId="5" borderId="1" xfId="0" applyFont="1" applyFill="1" applyBorder="1" applyAlignment="1">
      <alignment vertical="center" wrapText="1"/>
    </xf>
    <xf numFmtId="164" fontId="24" fillId="5" borderId="1" xfId="0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24" fillId="0" borderId="0" xfId="0" applyNumberFormat="1" applyFont="1" applyAlignment="1">
      <alignment vertical="center" wrapText="1"/>
    </xf>
    <xf numFmtId="0" fontId="25" fillId="0" borderId="0" xfId="0" applyFont="1"/>
    <xf numFmtId="0" fontId="22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24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 applyProtection="1">
      <alignment vertical="center" wrapText="1"/>
      <protection locked="0"/>
    </xf>
    <xf numFmtId="0" fontId="16" fillId="0" borderId="25" xfId="0" applyFont="1" applyBorder="1" applyAlignment="1" applyProtection="1">
      <alignment vertical="center" wrapText="1"/>
      <protection locked="0"/>
    </xf>
    <xf numFmtId="0" fontId="19" fillId="0" borderId="25" xfId="2" applyFont="1" applyBorder="1" applyAlignment="1" applyProtection="1">
      <alignment vertical="center" wrapText="1"/>
      <protection locked="0"/>
    </xf>
    <xf numFmtId="0" fontId="14" fillId="0" borderId="26" xfId="0" applyFont="1" applyBorder="1" applyAlignment="1" applyProtection="1">
      <alignment vertical="center" wrapText="1"/>
      <protection locked="0"/>
    </xf>
    <xf numFmtId="0" fontId="14" fillId="0" borderId="30" xfId="0" applyFont="1" applyBorder="1" applyAlignment="1" applyProtection="1">
      <alignment vertical="center" wrapText="1"/>
      <protection locked="0"/>
    </xf>
    <xf numFmtId="166" fontId="14" fillId="0" borderId="30" xfId="0" applyNumberFormat="1" applyFont="1" applyBorder="1" applyAlignment="1" applyProtection="1">
      <alignment horizontal="right" vertical="center" wrapText="1"/>
      <protection locked="0"/>
    </xf>
    <xf numFmtId="0" fontId="14" fillId="0" borderId="31" xfId="0" applyFont="1" applyBorder="1" applyAlignment="1" applyProtection="1">
      <alignment vertical="center" wrapText="1"/>
      <protection locked="0"/>
    </xf>
    <xf numFmtId="166" fontId="14" fillId="0" borderId="31" xfId="0" applyNumberFormat="1" applyFont="1" applyBorder="1" applyAlignment="1" applyProtection="1">
      <alignment vertical="center" wrapText="1"/>
      <protection locked="0"/>
    </xf>
    <xf numFmtId="0" fontId="16" fillId="0" borderId="31" xfId="0" applyFont="1" applyBorder="1" applyAlignment="1" applyProtection="1">
      <alignment vertical="center" wrapText="1"/>
      <protection locked="0"/>
    </xf>
    <xf numFmtId="166" fontId="16" fillId="0" borderId="31" xfId="0" applyNumberFormat="1" applyFont="1" applyBorder="1" applyAlignment="1" applyProtection="1">
      <alignment vertical="center" wrapText="1"/>
      <protection locked="0"/>
    </xf>
    <xf numFmtId="0" fontId="19" fillId="0" borderId="31" xfId="2" applyFont="1" applyBorder="1" applyAlignment="1" applyProtection="1">
      <alignment vertical="center" wrapText="1"/>
      <protection locked="0"/>
    </xf>
    <xf numFmtId="166" fontId="19" fillId="0" borderId="31" xfId="2" applyNumberFormat="1" applyFont="1" applyBorder="1" applyAlignment="1" applyProtection="1">
      <alignment vertical="center" wrapText="1"/>
      <protection locked="0"/>
    </xf>
    <xf numFmtId="166" fontId="14" fillId="0" borderId="31" xfId="0" applyNumberFormat="1" applyFont="1" applyBorder="1" applyAlignment="1" applyProtection="1">
      <alignment horizontal="right" vertical="center" wrapText="1"/>
      <protection locked="0"/>
    </xf>
    <xf numFmtId="0" fontId="14" fillId="0" borderId="31" xfId="0" applyFont="1" applyBorder="1" applyAlignment="1" applyProtection="1">
      <alignment horizontal="right" vertical="center" wrapText="1"/>
      <protection locked="0"/>
    </xf>
    <xf numFmtId="0" fontId="14" fillId="0" borderId="32" xfId="0" applyFont="1" applyBorder="1" applyAlignment="1" applyProtection="1">
      <alignment vertical="center" wrapText="1"/>
      <protection locked="0"/>
    </xf>
    <xf numFmtId="166" fontId="14" fillId="0" borderId="32" xfId="0" applyNumberFormat="1" applyFont="1" applyBorder="1" applyAlignment="1" applyProtection="1">
      <alignment vertical="center" wrapText="1"/>
      <protection locked="0"/>
    </xf>
    <xf numFmtId="0" fontId="10" fillId="0" borderId="36" xfId="0" applyFont="1" applyBorder="1" applyAlignment="1">
      <alignment vertical="center" wrapText="1"/>
    </xf>
    <xf numFmtId="0" fontId="10" fillId="0" borderId="37" xfId="0" applyFont="1" applyBorder="1" applyAlignment="1">
      <alignment vertical="center" wrapText="1"/>
    </xf>
    <xf numFmtId="0" fontId="17" fillId="0" borderId="37" xfId="0" applyFont="1" applyBorder="1" applyAlignment="1">
      <alignment vertical="center" wrapText="1"/>
    </xf>
    <xf numFmtId="0" fontId="10" fillId="0" borderId="38" xfId="0" applyFont="1" applyBorder="1" applyAlignment="1">
      <alignment vertical="center" wrapText="1"/>
    </xf>
    <xf numFmtId="164" fontId="10" fillId="0" borderId="30" xfId="0" applyNumberFormat="1" applyFont="1" applyBorder="1" applyAlignment="1">
      <alignment vertical="center" wrapText="1"/>
    </xf>
    <xf numFmtId="164" fontId="10" fillId="0" borderId="31" xfId="0" applyNumberFormat="1" applyFont="1" applyBorder="1" applyAlignment="1">
      <alignment vertical="center" wrapText="1"/>
    </xf>
    <xf numFmtId="164" fontId="10" fillId="0" borderId="32" xfId="0" applyNumberFormat="1" applyFont="1" applyBorder="1" applyAlignment="1">
      <alignment vertical="center" wrapText="1"/>
    </xf>
    <xf numFmtId="1" fontId="14" fillId="0" borderId="27" xfId="0" applyNumberFormat="1" applyFont="1" applyBorder="1" applyAlignment="1" applyProtection="1">
      <alignment vertical="center" wrapText="1"/>
      <protection locked="0"/>
    </xf>
    <xf numFmtId="1" fontId="14" fillId="0" borderId="16" xfId="0" applyNumberFormat="1" applyFont="1" applyBorder="1" applyAlignment="1" applyProtection="1">
      <alignment vertical="center" wrapText="1"/>
      <protection locked="0"/>
    </xf>
    <xf numFmtId="1" fontId="14" fillId="0" borderId="17" xfId="0" applyNumberFormat="1" applyFont="1" applyBorder="1" applyAlignment="1" applyProtection="1">
      <alignment vertical="center" wrapText="1"/>
      <protection locked="0"/>
    </xf>
    <xf numFmtId="1" fontId="14" fillId="0" borderId="15" xfId="0" applyNumberFormat="1" applyFont="1" applyBorder="1" applyAlignment="1" applyProtection="1">
      <alignment vertical="center" wrapText="1"/>
      <protection locked="0"/>
    </xf>
    <xf numFmtId="1" fontId="14" fillId="0" borderId="33" xfId="0" applyNumberFormat="1" applyFont="1" applyBorder="1" applyAlignment="1" applyProtection="1">
      <alignment vertical="center" wrapText="1"/>
      <protection locked="0"/>
    </xf>
    <xf numFmtId="1" fontId="14" fillId="0" borderId="30" xfId="0" applyNumberFormat="1" applyFont="1" applyBorder="1" applyAlignment="1" applyProtection="1">
      <alignment vertical="center" wrapText="1"/>
      <protection locked="0"/>
    </xf>
    <xf numFmtId="1" fontId="14" fillId="0" borderId="28" xfId="0" applyNumberFormat="1" applyFont="1" applyBorder="1" applyAlignment="1" applyProtection="1">
      <alignment vertical="center" wrapText="1"/>
      <protection locked="0"/>
    </xf>
    <xf numFmtId="1" fontId="14" fillId="0" borderId="19" xfId="0" applyNumberFormat="1" applyFont="1" applyBorder="1" applyAlignment="1" applyProtection="1">
      <alignment vertical="center" wrapText="1"/>
      <protection locked="0"/>
    </xf>
    <xf numFmtId="1" fontId="14" fillId="0" borderId="20" xfId="0" applyNumberFormat="1" applyFont="1" applyBorder="1" applyAlignment="1" applyProtection="1">
      <alignment vertical="center" wrapText="1"/>
      <protection locked="0"/>
    </xf>
    <xf numFmtId="1" fontId="14" fillId="0" borderId="18" xfId="0" applyNumberFormat="1" applyFont="1" applyBorder="1" applyAlignment="1" applyProtection="1">
      <alignment vertical="center" wrapText="1"/>
      <protection locked="0"/>
    </xf>
    <xf numFmtId="1" fontId="14" fillId="0" borderId="34" xfId="0" applyNumberFormat="1" applyFont="1" applyBorder="1" applyAlignment="1" applyProtection="1">
      <alignment vertical="center" wrapText="1"/>
      <protection locked="0"/>
    </xf>
    <xf numFmtId="1" fontId="14" fillId="0" borderId="31" xfId="0" applyNumberFormat="1" applyFont="1" applyBorder="1" applyAlignment="1" applyProtection="1">
      <alignment vertical="center" wrapText="1"/>
      <protection locked="0"/>
    </xf>
    <xf numFmtId="1" fontId="16" fillId="0" borderId="28" xfId="0" applyNumberFormat="1" applyFont="1" applyBorder="1" applyAlignment="1" applyProtection="1">
      <alignment vertical="center" wrapText="1"/>
      <protection locked="0"/>
    </xf>
    <xf numFmtId="1" fontId="16" fillId="0" borderId="19" xfId="0" applyNumberFormat="1" applyFont="1" applyBorder="1" applyAlignment="1" applyProtection="1">
      <alignment vertical="center" wrapText="1"/>
      <protection locked="0"/>
    </xf>
    <xf numFmtId="1" fontId="16" fillId="0" borderId="20" xfId="0" applyNumberFormat="1" applyFont="1" applyBorder="1" applyAlignment="1" applyProtection="1">
      <alignment vertical="center" wrapText="1"/>
      <protection locked="0"/>
    </xf>
    <xf numFmtId="1" fontId="16" fillId="0" borderId="18" xfId="0" applyNumberFormat="1" applyFont="1" applyBorder="1" applyAlignment="1" applyProtection="1">
      <alignment vertical="center" wrapText="1"/>
      <protection locked="0"/>
    </xf>
    <xf numFmtId="1" fontId="16" fillId="0" borderId="34" xfId="0" applyNumberFormat="1" applyFont="1" applyBorder="1" applyAlignment="1" applyProtection="1">
      <alignment vertical="center" wrapText="1"/>
      <protection locked="0"/>
    </xf>
    <xf numFmtId="1" fontId="16" fillId="0" borderId="31" xfId="0" applyNumberFormat="1" applyFont="1" applyBorder="1" applyAlignment="1" applyProtection="1">
      <alignment vertical="center" wrapText="1"/>
      <protection locked="0"/>
    </xf>
    <xf numFmtId="1" fontId="19" fillId="0" borderId="28" xfId="2" applyNumberFormat="1" applyFont="1" applyBorder="1" applyAlignment="1" applyProtection="1">
      <alignment vertical="center" wrapText="1"/>
      <protection locked="0"/>
    </xf>
    <xf numFmtId="1" fontId="19" fillId="0" borderId="19" xfId="2" applyNumberFormat="1" applyFont="1" applyBorder="1" applyAlignment="1" applyProtection="1">
      <alignment vertical="center" wrapText="1"/>
      <protection locked="0"/>
    </xf>
    <xf numFmtId="1" fontId="19" fillId="0" borderId="20" xfId="2" applyNumberFormat="1" applyFont="1" applyBorder="1" applyAlignment="1" applyProtection="1">
      <alignment vertical="center" wrapText="1"/>
      <protection locked="0"/>
    </xf>
    <xf numFmtId="1" fontId="19" fillId="0" borderId="18" xfId="2" applyNumberFormat="1" applyFont="1" applyBorder="1" applyAlignment="1" applyProtection="1">
      <alignment vertical="center" wrapText="1"/>
      <protection locked="0"/>
    </xf>
    <xf numFmtId="1" fontId="19" fillId="0" borderId="34" xfId="2" applyNumberFormat="1" applyFont="1" applyBorder="1" applyAlignment="1" applyProtection="1">
      <alignment vertical="center" wrapText="1"/>
      <protection locked="0"/>
    </xf>
    <xf numFmtId="1" fontId="19" fillId="0" borderId="31" xfId="2" applyNumberFormat="1" applyFont="1" applyBorder="1" applyAlignment="1" applyProtection="1">
      <alignment vertical="center" wrapText="1"/>
      <protection locked="0"/>
    </xf>
    <xf numFmtId="1" fontId="14" fillId="0" borderId="19" xfId="0" applyNumberFormat="1" applyFont="1" applyBorder="1" applyAlignment="1" applyProtection="1">
      <alignment horizontal="center" vertical="center" wrapText="1"/>
      <protection locked="0"/>
    </xf>
    <xf numFmtId="1" fontId="20" fillId="0" borderId="28" xfId="0" applyNumberFormat="1" applyFont="1" applyBorder="1" applyAlignment="1" applyProtection="1">
      <alignment vertical="center" wrapText="1"/>
      <protection locked="0"/>
    </xf>
    <xf numFmtId="1" fontId="20" fillId="0" borderId="19" xfId="0" applyNumberFormat="1" applyFont="1" applyBorder="1" applyAlignment="1" applyProtection="1">
      <alignment vertical="center" wrapText="1"/>
      <protection locked="0"/>
    </xf>
    <xf numFmtId="1" fontId="20" fillId="0" borderId="20" xfId="0" applyNumberFormat="1" applyFont="1" applyBorder="1" applyAlignment="1" applyProtection="1">
      <alignment vertical="center" wrapText="1"/>
      <protection locked="0"/>
    </xf>
    <xf numFmtId="1" fontId="20" fillId="0" borderId="18" xfId="0" applyNumberFormat="1" applyFont="1" applyBorder="1" applyAlignment="1" applyProtection="1">
      <alignment vertical="center" wrapText="1"/>
      <protection locked="0"/>
    </xf>
    <xf numFmtId="1" fontId="20" fillId="0" borderId="34" xfId="0" applyNumberFormat="1" applyFont="1" applyBorder="1" applyAlignment="1" applyProtection="1">
      <alignment vertical="center" wrapText="1"/>
      <protection locked="0"/>
    </xf>
    <xf numFmtId="1" fontId="20" fillId="0" borderId="31" xfId="0" applyNumberFormat="1" applyFont="1" applyBorder="1" applyAlignment="1" applyProtection="1">
      <alignment vertical="center" wrapText="1"/>
      <protection locked="0"/>
    </xf>
    <xf numFmtId="1" fontId="14" fillId="0" borderId="29" xfId="0" applyNumberFormat="1" applyFont="1" applyBorder="1" applyAlignment="1" applyProtection="1">
      <alignment vertical="center" wrapText="1"/>
      <protection locked="0"/>
    </xf>
    <xf numFmtId="1" fontId="14" fillId="0" borderId="22" xfId="0" applyNumberFormat="1" applyFont="1" applyBorder="1" applyAlignment="1" applyProtection="1">
      <alignment vertical="center" wrapText="1"/>
      <protection locked="0"/>
    </xf>
    <xf numFmtId="1" fontId="14" fillId="0" borderId="23" xfId="0" applyNumberFormat="1" applyFont="1" applyBorder="1" applyAlignment="1" applyProtection="1">
      <alignment vertical="center" wrapText="1"/>
      <protection locked="0"/>
    </xf>
    <xf numFmtId="1" fontId="14" fillId="0" borderId="21" xfId="0" applyNumberFormat="1" applyFont="1" applyBorder="1" applyAlignment="1" applyProtection="1">
      <alignment vertical="center" wrapText="1"/>
      <protection locked="0"/>
    </xf>
    <xf numFmtId="1" fontId="14" fillId="0" borderId="35" xfId="0" applyNumberFormat="1" applyFont="1" applyBorder="1" applyAlignment="1" applyProtection="1">
      <alignment vertical="center" wrapText="1"/>
      <protection locked="0"/>
    </xf>
    <xf numFmtId="1" fontId="14" fillId="0" borderId="32" xfId="0" applyNumberFormat="1" applyFont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</cellXfs>
  <cellStyles count="3">
    <cellStyle name="Excel Built-in Normal" xfId="1" xr:uid="{97CFF214-375D-4D57-93A3-D1395E475C5F}"/>
    <cellStyle name="Excel Built-in Normal 2" xfId="2" xr:uid="{5753263F-676B-4C66-AF67-D9F07D9DB2F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76200</xdr:rowOff>
    </xdr:from>
    <xdr:to>
      <xdr:col>0</xdr:col>
      <xdr:colOff>1743075</xdr:colOff>
      <xdr:row>4</xdr:row>
      <xdr:rowOff>400050</xdr:rowOff>
    </xdr:to>
    <xdr:pic>
      <xdr:nvPicPr>
        <xdr:cNvPr id="2" name="WordPictureWatermark105570720" descr="Logo_2">
          <a:extLst>
            <a:ext uri="{FF2B5EF4-FFF2-40B4-BE49-F238E27FC236}">
              <a16:creationId xmlns:a16="http://schemas.microsoft.com/office/drawing/2014/main" id="{495F2565-0CBA-47D0-B051-83EE1B19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" contrast="-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441960"/>
          <a:ext cx="1438275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2309-4C6F-4CD0-B2E9-60AD996A0A27}">
  <sheetPr>
    <pageSetUpPr fitToPage="1"/>
  </sheetPr>
  <dimension ref="A1:V52"/>
  <sheetViews>
    <sheetView tabSelected="1" zoomScale="70" zoomScaleNormal="70" zoomScalePageLayoutView="70" workbookViewId="0">
      <pane ySplit="7" topLeftCell="A8" activePane="bottomLeft" state="frozen"/>
      <selection pane="bottomLeft" activeCell="E8" sqref="E8"/>
    </sheetView>
  </sheetViews>
  <sheetFormatPr baseColWidth="10" defaultRowHeight="15" x14ac:dyDescent="0.25"/>
  <cols>
    <col min="1" max="1" width="29.140625" customWidth="1"/>
    <col min="2" max="2" width="7.5703125" customWidth="1"/>
    <col min="3" max="3" width="20.140625" customWidth="1"/>
    <col min="4" max="9" width="10.7109375" customWidth="1"/>
    <col min="10" max="10" width="14" customWidth="1"/>
    <col min="11" max="11" width="14.28515625" customWidth="1"/>
    <col min="12" max="12" width="10.7109375" customWidth="1"/>
    <col min="13" max="13" width="8.85546875" customWidth="1"/>
    <col min="14" max="20" width="10.7109375" customWidth="1"/>
    <col min="21" max="21" width="21.85546875" customWidth="1"/>
    <col min="22" max="22" width="28.42578125" customWidth="1"/>
  </cols>
  <sheetData>
    <row r="1" spans="1:22" ht="29.25" customHeight="1" thickBot="1" x14ac:dyDescent="0.3">
      <c r="A1" s="1" t="s">
        <v>0</v>
      </c>
      <c r="B1" s="2"/>
      <c r="C1" s="2"/>
      <c r="D1" s="94" t="s">
        <v>1</v>
      </c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6"/>
      <c r="U1" s="97" t="s">
        <v>2</v>
      </c>
      <c r="V1" s="97"/>
    </row>
    <row r="2" spans="1:22" ht="21" customHeight="1" thickBot="1" x14ac:dyDescent="0.3">
      <c r="A2" s="98" t="s">
        <v>3</v>
      </c>
      <c r="B2" s="3"/>
      <c r="C2" s="3"/>
      <c r="D2" s="101" t="s">
        <v>4</v>
      </c>
      <c r="E2" s="102"/>
      <c r="F2" s="102"/>
      <c r="G2" s="102"/>
      <c r="H2" s="102"/>
      <c r="I2" s="102"/>
      <c r="J2" s="102"/>
      <c r="K2" s="103"/>
      <c r="L2" s="104" t="s">
        <v>5</v>
      </c>
      <c r="M2" s="105"/>
      <c r="N2" s="105"/>
      <c r="O2" s="105"/>
      <c r="P2" s="105"/>
      <c r="Q2" s="105"/>
      <c r="R2" s="105"/>
      <c r="S2" s="106"/>
      <c r="T2" s="4" t="s">
        <v>6</v>
      </c>
      <c r="U2" s="107" t="s">
        <v>7</v>
      </c>
      <c r="V2" s="108"/>
    </row>
    <row r="3" spans="1:22" ht="28.15" customHeight="1" thickBot="1" x14ac:dyDescent="0.3">
      <c r="A3" s="99"/>
      <c r="B3" s="3"/>
      <c r="C3" s="3"/>
      <c r="D3" s="101" t="s">
        <v>8</v>
      </c>
      <c r="E3" s="102"/>
      <c r="F3" s="102"/>
      <c r="G3" s="102"/>
      <c r="H3" s="102"/>
      <c r="I3" s="102"/>
      <c r="J3" s="102"/>
      <c r="K3" s="103"/>
      <c r="L3" s="104" t="s">
        <v>9</v>
      </c>
      <c r="M3" s="105"/>
      <c r="N3" s="105"/>
      <c r="O3" s="105"/>
      <c r="P3" s="105"/>
      <c r="Q3" s="105"/>
      <c r="R3" s="105"/>
      <c r="S3" s="106"/>
      <c r="T3" s="5" t="s">
        <v>10</v>
      </c>
      <c r="U3" s="109"/>
      <c r="V3" s="110"/>
    </row>
    <row r="4" spans="1:22" ht="56.25" customHeight="1" thickBot="1" x14ac:dyDescent="0.3">
      <c r="A4" s="99"/>
      <c r="B4" s="113" t="s">
        <v>11</v>
      </c>
      <c r="C4" s="113" t="s">
        <v>12</v>
      </c>
      <c r="D4" s="116" t="s">
        <v>13</v>
      </c>
      <c r="E4" s="116" t="s">
        <v>14</v>
      </c>
      <c r="F4" s="116" t="s">
        <v>15</v>
      </c>
      <c r="G4" s="116" t="s">
        <v>16</v>
      </c>
      <c r="H4" s="116" t="s">
        <v>17</v>
      </c>
      <c r="I4" s="116" t="s">
        <v>18</v>
      </c>
      <c r="J4" s="116" t="s">
        <v>19</v>
      </c>
      <c r="K4" s="116" t="s">
        <v>19</v>
      </c>
      <c r="L4" s="118" t="s">
        <v>20</v>
      </c>
      <c r="M4" s="118" t="s">
        <v>21</v>
      </c>
      <c r="N4" s="115" t="s">
        <v>22</v>
      </c>
      <c r="O4" s="115" t="s">
        <v>23</v>
      </c>
      <c r="P4" s="115" t="s">
        <v>24</v>
      </c>
      <c r="Q4" s="118" t="s">
        <v>25</v>
      </c>
      <c r="R4" s="118" t="s">
        <v>25</v>
      </c>
      <c r="S4" s="118" t="s">
        <v>26</v>
      </c>
      <c r="T4" s="116" t="s">
        <v>27</v>
      </c>
      <c r="U4" s="109"/>
      <c r="V4" s="110"/>
    </row>
    <row r="5" spans="1:22" ht="85.15" customHeight="1" thickBot="1" x14ac:dyDescent="0.3">
      <c r="A5" s="100"/>
      <c r="B5" s="114"/>
      <c r="C5" s="114"/>
      <c r="D5" s="117"/>
      <c r="E5" s="117"/>
      <c r="F5" s="117"/>
      <c r="G5" s="117"/>
      <c r="H5" s="117"/>
      <c r="I5" s="117"/>
      <c r="J5" s="117"/>
      <c r="K5" s="117"/>
      <c r="L5" s="119"/>
      <c r="M5" s="119"/>
      <c r="N5" s="115"/>
      <c r="O5" s="115"/>
      <c r="P5" s="120"/>
      <c r="Q5" s="119"/>
      <c r="R5" s="119"/>
      <c r="S5" s="119"/>
      <c r="T5" s="117"/>
      <c r="U5" s="111"/>
      <c r="V5" s="112"/>
    </row>
    <row r="6" spans="1:22" ht="37.9" customHeight="1" thickBot="1" x14ac:dyDescent="0.3">
      <c r="A6" s="6" t="s">
        <v>28</v>
      </c>
      <c r="B6" s="6"/>
      <c r="C6" s="6"/>
      <c r="D6" s="7">
        <v>21.95</v>
      </c>
      <c r="E6" s="7">
        <v>20.100000000000001</v>
      </c>
      <c r="F6" s="7">
        <v>71.95</v>
      </c>
      <c r="G6" s="7">
        <v>8</v>
      </c>
      <c r="H6" s="7">
        <v>9.15</v>
      </c>
      <c r="I6" s="7">
        <v>24.55</v>
      </c>
      <c r="J6" s="7">
        <v>24.95</v>
      </c>
      <c r="K6" s="7">
        <v>50</v>
      </c>
      <c r="L6" s="8">
        <v>1.45</v>
      </c>
      <c r="M6" s="8">
        <v>3.24</v>
      </c>
      <c r="N6" s="8">
        <v>8.9</v>
      </c>
      <c r="O6" s="8">
        <v>33.799999999999997</v>
      </c>
      <c r="P6" s="8">
        <v>11</v>
      </c>
      <c r="Q6" s="8">
        <v>6.75</v>
      </c>
      <c r="R6" s="8">
        <v>12.5</v>
      </c>
      <c r="S6" s="8">
        <v>2.7</v>
      </c>
      <c r="T6" s="9">
        <v>24.95</v>
      </c>
      <c r="U6" s="10" t="s">
        <v>3</v>
      </c>
      <c r="V6" s="10" t="s">
        <v>7</v>
      </c>
    </row>
    <row r="7" spans="1:22" s="32" customFormat="1" ht="19.5" thickBot="1" x14ac:dyDescent="0.3">
      <c r="A7" s="29" t="s">
        <v>29</v>
      </c>
      <c r="B7" s="29"/>
      <c r="C7" s="29"/>
      <c r="D7" s="12" t="s">
        <v>44</v>
      </c>
      <c r="E7" s="12" t="s">
        <v>45</v>
      </c>
      <c r="F7" s="12" t="s">
        <v>46</v>
      </c>
      <c r="G7" s="12" t="s">
        <v>47</v>
      </c>
      <c r="H7" s="12" t="s">
        <v>48</v>
      </c>
      <c r="I7" s="12" t="s">
        <v>49</v>
      </c>
      <c r="J7" s="12" t="s">
        <v>50</v>
      </c>
      <c r="K7" s="12" t="s">
        <v>51</v>
      </c>
      <c r="L7" s="13" t="s">
        <v>52</v>
      </c>
      <c r="M7" s="13" t="s">
        <v>52</v>
      </c>
      <c r="N7" s="13" t="s">
        <v>47</v>
      </c>
      <c r="O7" s="13" t="s">
        <v>53</v>
      </c>
      <c r="P7" s="13" t="s">
        <v>47</v>
      </c>
      <c r="Q7" s="13" t="s">
        <v>54</v>
      </c>
      <c r="R7" s="13" t="s">
        <v>55</v>
      </c>
      <c r="S7" s="13" t="s">
        <v>56</v>
      </c>
      <c r="T7" s="13" t="s">
        <v>57</v>
      </c>
      <c r="U7" s="30" t="s">
        <v>30</v>
      </c>
      <c r="V7" s="31" t="s">
        <v>31</v>
      </c>
    </row>
    <row r="8" spans="1:22" s="15" customFormat="1" ht="30" customHeight="1" x14ac:dyDescent="0.3">
      <c r="A8" s="33"/>
      <c r="B8" s="38"/>
      <c r="C8" s="39"/>
      <c r="D8" s="57"/>
      <c r="E8" s="58"/>
      <c r="F8" s="58"/>
      <c r="G8" s="58"/>
      <c r="H8" s="58"/>
      <c r="I8" s="58"/>
      <c r="J8" s="58"/>
      <c r="K8" s="59"/>
      <c r="L8" s="60"/>
      <c r="M8" s="58"/>
      <c r="N8" s="58"/>
      <c r="O8" s="58"/>
      <c r="P8" s="58"/>
      <c r="Q8" s="58"/>
      <c r="R8" s="58"/>
      <c r="S8" s="61"/>
      <c r="T8" s="62"/>
      <c r="U8" s="54">
        <f>SUM($D$6*D8+$E$6*E8+$F$6*F8+$G$6*G8+$H$6*H8+$I$6*I8+$J$6*J8+$K$6*K8+$L$6*L8+$M$6*M8+$N$6*N8+$O$6*O8+$P$6*P8+$Q$6*Q8+$R$6*R8+$S$6*S8+$T$6*T8)</f>
        <v>0</v>
      </c>
      <c r="V8" s="50"/>
    </row>
    <row r="9" spans="1:22" s="15" customFormat="1" ht="30" customHeight="1" x14ac:dyDescent="0.3">
      <c r="A9" s="34"/>
      <c r="B9" s="40"/>
      <c r="C9" s="41"/>
      <c r="D9" s="63"/>
      <c r="E9" s="64"/>
      <c r="F9" s="64"/>
      <c r="G9" s="64"/>
      <c r="H9" s="64"/>
      <c r="I9" s="64"/>
      <c r="J9" s="64"/>
      <c r="K9" s="65"/>
      <c r="L9" s="66"/>
      <c r="M9" s="64"/>
      <c r="N9" s="64"/>
      <c r="O9" s="64"/>
      <c r="P9" s="64"/>
      <c r="Q9" s="64"/>
      <c r="R9" s="64"/>
      <c r="S9" s="67"/>
      <c r="T9" s="68"/>
      <c r="U9" s="55">
        <f t="shared" ref="U9:U34" si="0">SUM($D$6*D9+$E$6*E9+$F$6*F9+$G$6*G9+$H$6*H9+$I$6*I9+$J$6*J9+$K$6*K9+$L$6*L9+$M$6*M9+$N$6*N9+$O$6*O9+$P$6*P9+$Q$6*Q9+$R$6*R9+$S$6*S9+$T$6*T9)</f>
        <v>0</v>
      </c>
      <c r="V9" s="51"/>
    </row>
    <row r="10" spans="1:22" s="15" customFormat="1" ht="30" customHeight="1" x14ac:dyDescent="0.3">
      <c r="A10" s="35"/>
      <c r="B10" s="42"/>
      <c r="C10" s="43"/>
      <c r="D10" s="69"/>
      <c r="E10" s="70"/>
      <c r="F10" s="70"/>
      <c r="G10" s="70"/>
      <c r="H10" s="70"/>
      <c r="I10" s="70"/>
      <c r="J10" s="70"/>
      <c r="K10" s="71"/>
      <c r="L10" s="72"/>
      <c r="M10" s="70"/>
      <c r="N10" s="70"/>
      <c r="O10" s="70"/>
      <c r="P10" s="70"/>
      <c r="Q10" s="70"/>
      <c r="R10" s="70"/>
      <c r="S10" s="73"/>
      <c r="T10" s="74"/>
      <c r="U10" s="55">
        <f t="shared" si="0"/>
        <v>0</v>
      </c>
      <c r="V10" s="52"/>
    </row>
    <row r="11" spans="1:22" s="15" customFormat="1" ht="30" customHeight="1" x14ac:dyDescent="0.3">
      <c r="A11" s="35"/>
      <c r="B11" s="42"/>
      <c r="C11" s="43"/>
      <c r="D11" s="69"/>
      <c r="E11" s="70"/>
      <c r="F11" s="70"/>
      <c r="G11" s="70"/>
      <c r="H11" s="70"/>
      <c r="I11" s="70"/>
      <c r="J11" s="70"/>
      <c r="K11" s="71"/>
      <c r="L11" s="72"/>
      <c r="M11" s="70"/>
      <c r="N11" s="70"/>
      <c r="O11" s="70"/>
      <c r="P11" s="70"/>
      <c r="Q11" s="70"/>
      <c r="R11" s="70"/>
      <c r="S11" s="73"/>
      <c r="T11" s="74"/>
      <c r="U11" s="55">
        <f t="shared" si="0"/>
        <v>0</v>
      </c>
      <c r="V11" s="52"/>
    </row>
    <row r="12" spans="1:22" s="15" customFormat="1" ht="30" customHeight="1" x14ac:dyDescent="0.3">
      <c r="A12" s="36"/>
      <c r="B12" s="44"/>
      <c r="C12" s="45"/>
      <c r="D12" s="75"/>
      <c r="E12" s="76"/>
      <c r="F12" s="76"/>
      <c r="G12" s="76"/>
      <c r="H12" s="76"/>
      <c r="I12" s="76"/>
      <c r="J12" s="76"/>
      <c r="K12" s="77"/>
      <c r="L12" s="78"/>
      <c r="M12" s="76"/>
      <c r="N12" s="76"/>
      <c r="O12" s="76"/>
      <c r="P12" s="76"/>
      <c r="Q12" s="76"/>
      <c r="R12" s="76"/>
      <c r="S12" s="79"/>
      <c r="T12" s="80"/>
      <c r="U12" s="55">
        <f t="shared" si="0"/>
        <v>0</v>
      </c>
      <c r="V12" s="51"/>
    </row>
    <row r="13" spans="1:22" s="15" customFormat="1" ht="30" customHeight="1" x14ac:dyDescent="0.3">
      <c r="A13" s="34"/>
      <c r="B13" s="40"/>
      <c r="C13" s="46"/>
      <c r="D13" s="63"/>
      <c r="E13" s="64"/>
      <c r="F13" s="64"/>
      <c r="G13" s="64"/>
      <c r="H13" s="64"/>
      <c r="I13" s="64"/>
      <c r="J13" s="64"/>
      <c r="K13" s="65"/>
      <c r="L13" s="66"/>
      <c r="M13" s="64"/>
      <c r="N13" s="64"/>
      <c r="O13" s="64"/>
      <c r="P13" s="64"/>
      <c r="Q13" s="64"/>
      <c r="R13" s="64"/>
      <c r="S13" s="67"/>
      <c r="T13" s="68"/>
      <c r="U13" s="55">
        <f t="shared" si="0"/>
        <v>0</v>
      </c>
      <c r="V13" s="51"/>
    </row>
    <row r="14" spans="1:22" s="15" customFormat="1" ht="30" customHeight="1" x14ac:dyDescent="0.3">
      <c r="A14" s="34"/>
      <c r="B14" s="40"/>
      <c r="C14" s="41"/>
      <c r="D14" s="63"/>
      <c r="E14" s="64"/>
      <c r="F14" s="64"/>
      <c r="G14" s="64"/>
      <c r="H14" s="64"/>
      <c r="I14" s="64"/>
      <c r="J14" s="64"/>
      <c r="K14" s="65"/>
      <c r="L14" s="66"/>
      <c r="M14" s="64"/>
      <c r="N14" s="64"/>
      <c r="O14" s="64"/>
      <c r="P14" s="64"/>
      <c r="Q14" s="64"/>
      <c r="R14" s="64"/>
      <c r="S14" s="67"/>
      <c r="T14" s="68"/>
      <c r="U14" s="55">
        <f t="shared" si="0"/>
        <v>0</v>
      </c>
      <c r="V14" s="51"/>
    </row>
    <row r="15" spans="1:22" s="15" customFormat="1" ht="30" customHeight="1" x14ac:dyDescent="0.3">
      <c r="A15" s="34"/>
      <c r="B15" s="40"/>
      <c r="C15" s="41"/>
      <c r="D15" s="63"/>
      <c r="E15" s="64"/>
      <c r="F15" s="64"/>
      <c r="G15" s="64"/>
      <c r="H15" s="64"/>
      <c r="I15" s="64"/>
      <c r="J15" s="64"/>
      <c r="K15" s="65"/>
      <c r="L15" s="66"/>
      <c r="M15" s="64"/>
      <c r="N15" s="64"/>
      <c r="O15" s="64"/>
      <c r="P15" s="64"/>
      <c r="Q15" s="64"/>
      <c r="R15" s="64"/>
      <c r="S15" s="67"/>
      <c r="T15" s="68"/>
      <c r="U15" s="55">
        <f t="shared" si="0"/>
        <v>0</v>
      </c>
      <c r="V15" s="51"/>
    </row>
    <row r="16" spans="1:22" s="15" customFormat="1" ht="30" customHeight="1" x14ac:dyDescent="0.3">
      <c r="A16" s="34"/>
      <c r="B16" s="47"/>
      <c r="C16" s="41"/>
      <c r="D16" s="63"/>
      <c r="E16" s="64"/>
      <c r="F16" s="64"/>
      <c r="G16" s="64"/>
      <c r="H16" s="64"/>
      <c r="I16" s="64"/>
      <c r="J16" s="64"/>
      <c r="K16" s="65"/>
      <c r="L16" s="66"/>
      <c r="M16" s="81"/>
      <c r="N16" s="81"/>
      <c r="O16" s="81"/>
      <c r="P16" s="64"/>
      <c r="Q16" s="64"/>
      <c r="R16" s="64"/>
      <c r="S16" s="67"/>
      <c r="T16" s="68"/>
      <c r="U16" s="55">
        <f t="shared" si="0"/>
        <v>0</v>
      </c>
      <c r="V16" s="51"/>
    </row>
    <row r="17" spans="1:22" s="15" customFormat="1" ht="30" customHeight="1" x14ac:dyDescent="0.3">
      <c r="A17" s="34"/>
      <c r="B17" s="40"/>
      <c r="C17" s="41"/>
      <c r="D17" s="63"/>
      <c r="E17" s="64"/>
      <c r="F17" s="64"/>
      <c r="G17" s="64"/>
      <c r="H17" s="64"/>
      <c r="I17" s="64"/>
      <c r="J17" s="64"/>
      <c r="K17" s="65"/>
      <c r="L17" s="66"/>
      <c r="M17" s="64"/>
      <c r="N17" s="64"/>
      <c r="O17" s="64"/>
      <c r="P17" s="64"/>
      <c r="Q17" s="64"/>
      <c r="R17" s="64"/>
      <c r="S17" s="67"/>
      <c r="T17" s="68"/>
      <c r="U17" s="55">
        <f t="shared" si="0"/>
        <v>0</v>
      </c>
      <c r="V17" s="51"/>
    </row>
    <row r="18" spans="1:22" s="15" customFormat="1" ht="30" customHeight="1" x14ac:dyDescent="0.3">
      <c r="A18" s="34"/>
      <c r="B18" s="40"/>
      <c r="C18" s="41"/>
      <c r="D18" s="63"/>
      <c r="E18" s="64"/>
      <c r="F18" s="64"/>
      <c r="G18" s="64"/>
      <c r="H18" s="64"/>
      <c r="I18" s="64"/>
      <c r="J18" s="64"/>
      <c r="K18" s="65"/>
      <c r="L18" s="66"/>
      <c r="M18" s="64"/>
      <c r="N18" s="64"/>
      <c r="O18" s="64"/>
      <c r="P18" s="64"/>
      <c r="Q18" s="64"/>
      <c r="R18" s="64"/>
      <c r="S18" s="67"/>
      <c r="T18" s="68"/>
      <c r="U18" s="55">
        <f t="shared" si="0"/>
        <v>0</v>
      </c>
      <c r="V18" s="51"/>
    </row>
    <row r="19" spans="1:22" s="15" customFormat="1" ht="30" customHeight="1" x14ac:dyDescent="0.3">
      <c r="A19" s="34"/>
      <c r="B19" s="40"/>
      <c r="C19" s="41"/>
      <c r="D19" s="63"/>
      <c r="E19" s="64"/>
      <c r="F19" s="64"/>
      <c r="G19" s="64"/>
      <c r="H19" s="64"/>
      <c r="I19" s="64"/>
      <c r="J19" s="64"/>
      <c r="K19" s="65"/>
      <c r="L19" s="66"/>
      <c r="M19" s="64"/>
      <c r="N19" s="64"/>
      <c r="O19" s="64"/>
      <c r="P19" s="64"/>
      <c r="Q19" s="64"/>
      <c r="R19" s="64"/>
      <c r="S19" s="67"/>
      <c r="T19" s="68"/>
      <c r="U19" s="55">
        <f t="shared" si="0"/>
        <v>0</v>
      </c>
      <c r="V19" s="51"/>
    </row>
    <row r="20" spans="1:22" s="15" customFormat="1" ht="30" customHeight="1" x14ac:dyDescent="0.3">
      <c r="A20" s="34"/>
      <c r="B20" s="40"/>
      <c r="C20" s="46"/>
      <c r="D20" s="63"/>
      <c r="E20" s="64"/>
      <c r="F20" s="64"/>
      <c r="G20" s="64"/>
      <c r="H20" s="64"/>
      <c r="I20" s="64"/>
      <c r="J20" s="64"/>
      <c r="K20" s="65"/>
      <c r="L20" s="66"/>
      <c r="M20" s="64"/>
      <c r="N20" s="64"/>
      <c r="O20" s="64"/>
      <c r="P20" s="64"/>
      <c r="Q20" s="64"/>
      <c r="R20" s="64"/>
      <c r="S20" s="67"/>
      <c r="T20" s="68"/>
      <c r="U20" s="55">
        <f t="shared" si="0"/>
        <v>0</v>
      </c>
      <c r="V20" s="51"/>
    </row>
    <row r="21" spans="1:22" s="15" customFormat="1" ht="30" customHeight="1" x14ac:dyDescent="0.3">
      <c r="A21" s="34"/>
      <c r="B21" s="40"/>
      <c r="C21" s="41"/>
      <c r="D21" s="63"/>
      <c r="E21" s="64"/>
      <c r="F21" s="64"/>
      <c r="G21" s="64"/>
      <c r="H21" s="64"/>
      <c r="I21" s="64"/>
      <c r="J21" s="64"/>
      <c r="K21" s="65"/>
      <c r="L21" s="66"/>
      <c r="M21" s="64"/>
      <c r="N21" s="64"/>
      <c r="O21" s="64"/>
      <c r="P21" s="64"/>
      <c r="Q21" s="64"/>
      <c r="R21" s="64"/>
      <c r="S21" s="67"/>
      <c r="T21" s="68"/>
      <c r="U21" s="55">
        <f t="shared" si="0"/>
        <v>0</v>
      </c>
      <c r="V21" s="51"/>
    </row>
    <row r="22" spans="1:22" s="15" customFormat="1" ht="30" customHeight="1" x14ac:dyDescent="0.3">
      <c r="A22" s="34"/>
      <c r="B22" s="40"/>
      <c r="C22" s="41"/>
      <c r="D22" s="82"/>
      <c r="E22" s="83"/>
      <c r="F22" s="83"/>
      <c r="G22" s="83"/>
      <c r="H22" s="83"/>
      <c r="I22" s="83"/>
      <c r="J22" s="83"/>
      <c r="K22" s="84"/>
      <c r="L22" s="85"/>
      <c r="M22" s="83"/>
      <c r="N22" s="83"/>
      <c r="O22" s="83"/>
      <c r="P22" s="83"/>
      <c r="Q22" s="83"/>
      <c r="R22" s="83"/>
      <c r="S22" s="86"/>
      <c r="T22" s="87"/>
      <c r="U22" s="55">
        <f t="shared" si="0"/>
        <v>0</v>
      </c>
      <c r="V22" s="51"/>
    </row>
    <row r="23" spans="1:22" s="15" customFormat="1" ht="30" customHeight="1" x14ac:dyDescent="0.3">
      <c r="A23" s="34"/>
      <c r="B23" s="40"/>
      <c r="C23" s="41"/>
      <c r="D23" s="63"/>
      <c r="E23" s="64"/>
      <c r="F23" s="64"/>
      <c r="G23" s="64"/>
      <c r="H23" s="64"/>
      <c r="I23" s="64"/>
      <c r="J23" s="64"/>
      <c r="K23" s="65"/>
      <c r="L23" s="66"/>
      <c r="M23" s="64"/>
      <c r="N23" s="64"/>
      <c r="O23" s="64"/>
      <c r="P23" s="64"/>
      <c r="Q23" s="64"/>
      <c r="R23" s="64"/>
      <c r="S23" s="67"/>
      <c r="T23" s="68"/>
      <c r="U23" s="55">
        <f t="shared" si="0"/>
        <v>0</v>
      </c>
      <c r="V23" s="51"/>
    </row>
    <row r="24" spans="1:22" s="15" customFormat="1" ht="30" customHeight="1" x14ac:dyDescent="0.3">
      <c r="A24" s="34"/>
      <c r="B24" s="40"/>
      <c r="C24" s="41"/>
      <c r="D24" s="63"/>
      <c r="E24" s="64"/>
      <c r="F24" s="64"/>
      <c r="G24" s="64"/>
      <c r="H24" s="64"/>
      <c r="I24" s="64"/>
      <c r="J24" s="64"/>
      <c r="K24" s="65"/>
      <c r="L24" s="66"/>
      <c r="M24" s="64"/>
      <c r="N24" s="64"/>
      <c r="O24" s="64"/>
      <c r="P24" s="64"/>
      <c r="Q24" s="64"/>
      <c r="R24" s="64"/>
      <c r="S24" s="67"/>
      <c r="T24" s="68"/>
      <c r="U24" s="55">
        <f t="shared" si="0"/>
        <v>0</v>
      </c>
      <c r="V24" s="51"/>
    </row>
    <row r="25" spans="1:22" s="15" customFormat="1" ht="30" customHeight="1" x14ac:dyDescent="0.3">
      <c r="A25" s="34"/>
      <c r="B25" s="40"/>
      <c r="C25" s="41"/>
      <c r="D25" s="63"/>
      <c r="E25" s="64"/>
      <c r="F25" s="64"/>
      <c r="G25" s="64"/>
      <c r="H25" s="64"/>
      <c r="I25" s="64"/>
      <c r="J25" s="64"/>
      <c r="K25" s="65"/>
      <c r="L25" s="66"/>
      <c r="M25" s="64"/>
      <c r="N25" s="64"/>
      <c r="O25" s="64"/>
      <c r="P25" s="64"/>
      <c r="Q25" s="64"/>
      <c r="R25" s="64"/>
      <c r="S25" s="67"/>
      <c r="T25" s="68"/>
      <c r="U25" s="55">
        <f t="shared" si="0"/>
        <v>0</v>
      </c>
      <c r="V25" s="51"/>
    </row>
    <row r="26" spans="1:22" s="15" customFormat="1" ht="30" customHeight="1" x14ac:dyDescent="0.3">
      <c r="A26" s="34"/>
      <c r="B26" s="40"/>
      <c r="C26" s="41"/>
      <c r="D26" s="63"/>
      <c r="E26" s="64"/>
      <c r="F26" s="64"/>
      <c r="G26" s="64"/>
      <c r="H26" s="64"/>
      <c r="I26" s="64"/>
      <c r="J26" s="64"/>
      <c r="K26" s="65"/>
      <c r="L26" s="66"/>
      <c r="M26" s="64"/>
      <c r="N26" s="64"/>
      <c r="O26" s="64"/>
      <c r="P26" s="64"/>
      <c r="Q26" s="64"/>
      <c r="R26" s="64"/>
      <c r="S26" s="67"/>
      <c r="T26" s="68"/>
      <c r="U26" s="55">
        <f t="shared" si="0"/>
        <v>0</v>
      </c>
      <c r="V26" s="51"/>
    </row>
    <row r="27" spans="1:22" s="15" customFormat="1" ht="30" customHeight="1" x14ac:dyDescent="0.3">
      <c r="A27" s="34"/>
      <c r="B27" s="40"/>
      <c r="C27" s="41"/>
      <c r="D27" s="63"/>
      <c r="E27" s="64"/>
      <c r="F27" s="64"/>
      <c r="G27" s="64"/>
      <c r="H27" s="64"/>
      <c r="I27" s="64"/>
      <c r="J27" s="64"/>
      <c r="K27" s="65"/>
      <c r="L27" s="66"/>
      <c r="M27" s="64"/>
      <c r="N27" s="64"/>
      <c r="O27" s="64"/>
      <c r="P27" s="64"/>
      <c r="Q27" s="64"/>
      <c r="R27" s="64"/>
      <c r="S27" s="67"/>
      <c r="T27" s="68"/>
      <c r="U27" s="55">
        <f t="shared" si="0"/>
        <v>0</v>
      </c>
      <c r="V27" s="51"/>
    </row>
    <row r="28" spans="1:22" s="15" customFormat="1" ht="30" customHeight="1" x14ac:dyDescent="0.3">
      <c r="A28" s="34"/>
      <c r="B28" s="40"/>
      <c r="C28" s="41"/>
      <c r="D28" s="63"/>
      <c r="E28" s="64"/>
      <c r="F28" s="64"/>
      <c r="G28" s="64"/>
      <c r="H28" s="64"/>
      <c r="I28" s="64"/>
      <c r="J28" s="64"/>
      <c r="K28" s="65"/>
      <c r="L28" s="66"/>
      <c r="M28" s="64"/>
      <c r="N28" s="64"/>
      <c r="O28" s="64"/>
      <c r="P28" s="64"/>
      <c r="Q28" s="64"/>
      <c r="R28" s="64"/>
      <c r="S28" s="67"/>
      <c r="T28" s="68"/>
      <c r="U28" s="55">
        <f t="shared" si="0"/>
        <v>0</v>
      </c>
      <c r="V28" s="51"/>
    </row>
    <row r="29" spans="1:22" s="15" customFormat="1" ht="30" customHeight="1" x14ac:dyDescent="0.3">
      <c r="A29" s="34"/>
      <c r="B29" s="40"/>
      <c r="C29" s="41"/>
      <c r="D29" s="63"/>
      <c r="E29" s="64"/>
      <c r="F29" s="64"/>
      <c r="G29" s="64"/>
      <c r="H29" s="64"/>
      <c r="I29" s="64"/>
      <c r="J29" s="64"/>
      <c r="K29" s="65"/>
      <c r="L29" s="66"/>
      <c r="M29" s="64"/>
      <c r="N29" s="64"/>
      <c r="O29" s="64"/>
      <c r="P29" s="64"/>
      <c r="Q29" s="64"/>
      <c r="R29" s="64"/>
      <c r="S29" s="67"/>
      <c r="T29" s="68"/>
      <c r="U29" s="55">
        <f t="shared" si="0"/>
        <v>0</v>
      </c>
      <c r="V29" s="51"/>
    </row>
    <row r="30" spans="1:22" s="15" customFormat="1" ht="30" customHeight="1" x14ac:dyDescent="0.3">
      <c r="A30" s="34"/>
      <c r="B30" s="40"/>
      <c r="C30" s="41"/>
      <c r="D30" s="63"/>
      <c r="E30" s="64"/>
      <c r="F30" s="64"/>
      <c r="G30" s="64"/>
      <c r="H30" s="64"/>
      <c r="I30" s="64"/>
      <c r="J30" s="64"/>
      <c r="K30" s="65"/>
      <c r="L30" s="66"/>
      <c r="M30" s="64"/>
      <c r="N30" s="64"/>
      <c r="O30" s="64"/>
      <c r="P30" s="64"/>
      <c r="Q30" s="64"/>
      <c r="R30" s="64"/>
      <c r="S30" s="67"/>
      <c r="T30" s="68"/>
      <c r="U30" s="55">
        <f t="shared" si="0"/>
        <v>0</v>
      </c>
      <c r="V30" s="51"/>
    </row>
    <row r="31" spans="1:22" s="15" customFormat="1" ht="30" customHeight="1" x14ac:dyDescent="0.3">
      <c r="A31" s="34"/>
      <c r="B31" s="40"/>
      <c r="C31" s="41"/>
      <c r="D31" s="63"/>
      <c r="E31" s="64"/>
      <c r="F31" s="64"/>
      <c r="G31" s="64"/>
      <c r="H31" s="64"/>
      <c r="I31" s="64"/>
      <c r="J31" s="64"/>
      <c r="K31" s="65"/>
      <c r="L31" s="66"/>
      <c r="M31" s="64"/>
      <c r="N31" s="64"/>
      <c r="O31" s="64"/>
      <c r="P31" s="64"/>
      <c r="Q31" s="64"/>
      <c r="R31" s="64"/>
      <c r="S31" s="67"/>
      <c r="T31" s="68"/>
      <c r="U31" s="55">
        <f t="shared" si="0"/>
        <v>0</v>
      </c>
      <c r="V31" s="51"/>
    </row>
    <row r="32" spans="1:22" s="15" customFormat="1" ht="30" customHeight="1" x14ac:dyDescent="0.3">
      <c r="A32" s="34"/>
      <c r="B32" s="40"/>
      <c r="C32" s="41"/>
      <c r="D32" s="63"/>
      <c r="E32" s="64"/>
      <c r="F32" s="64"/>
      <c r="G32" s="64"/>
      <c r="H32" s="64"/>
      <c r="I32" s="64"/>
      <c r="J32" s="64"/>
      <c r="K32" s="65"/>
      <c r="L32" s="66"/>
      <c r="M32" s="64"/>
      <c r="N32" s="64"/>
      <c r="O32" s="64"/>
      <c r="P32" s="64"/>
      <c r="Q32" s="64"/>
      <c r="R32" s="64"/>
      <c r="S32" s="67"/>
      <c r="T32" s="68"/>
      <c r="U32" s="55">
        <f t="shared" si="0"/>
        <v>0</v>
      </c>
      <c r="V32" s="51"/>
    </row>
    <row r="33" spans="1:22" s="15" customFormat="1" ht="30" customHeight="1" x14ac:dyDescent="0.3">
      <c r="A33" s="34"/>
      <c r="B33" s="40"/>
      <c r="C33" s="41"/>
      <c r="D33" s="63"/>
      <c r="E33" s="64"/>
      <c r="F33" s="64"/>
      <c r="G33" s="64"/>
      <c r="H33" s="64"/>
      <c r="I33" s="64"/>
      <c r="J33" s="64"/>
      <c r="K33" s="65"/>
      <c r="L33" s="66"/>
      <c r="M33" s="64"/>
      <c r="N33" s="64"/>
      <c r="O33" s="64"/>
      <c r="P33" s="64"/>
      <c r="Q33" s="64"/>
      <c r="R33" s="64"/>
      <c r="S33" s="67"/>
      <c r="T33" s="68"/>
      <c r="U33" s="55">
        <f t="shared" si="0"/>
        <v>0</v>
      </c>
      <c r="V33" s="51"/>
    </row>
    <row r="34" spans="1:22" s="15" customFormat="1" ht="30" customHeight="1" thickBot="1" x14ac:dyDescent="0.35">
      <c r="A34" s="37"/>
      <c r="B34" s="48"/>
      <c r="C34" s="49"/>
      <c r="D34" s="88"/>
      <c r="E34" s="89"/>
      <c r="F34" s="89"/>
      <c r="G34" s="89"/>
      <c r="H34" s="89"/>
      <c r="I34" s="89"/>
      <c r="J34" s="89"/>
      <c r="K34" s="90"/>
      <c r="L34" s="91"/>
      <c r="M34" s="89"/>
      <c r="N34" s="89"/>
      <c r="O34" s="89"/>
      <c r="P34" s="89"/>
      <c r="Q34" s="89"/>
      <c r="R34" s="89"/>
      <c r="S34" s="92"/>
      <c r="T34" s="93"/>
      <c r="U34" s="56">
        <f t="shared" si="0"/>
        <v>0</v>
      </c>
      <c r="V34" s="53"/>
    </row>
    <row r="35" spans="1:22" s="18" customFormat="1" ht="21.75" thickBot="1" x14ac:dyDescent="0.4">
      <c r="A35" s="16" t="s">
        <v>32</v>
      </c>
      <c r="B35" s="16">
        <f>SUM(B8:B34)</f>
        <v>0</v>
      </c>
      <c r="C35" s="16"/>
      <c r="D35" s="16">
        <f t="shared" ref="D35:T35" si="1">SUM(D8:D34)</f>
        <v>0</v>
      </c>
      <c r="E35" s="16">
        <f t="shared" si="1"/>
        <v>0</v>
      </c>
      <c r="F35" s="16">
        <f t="shared" si="1"/>
        <v>0</v>
      </c>
      <c r="G35" s="16">
        <f t="shared" si="1"/>
        <v>0</v>
      </c>
      <c r="H35" s="16">
        <f t="shared" si="1"/>
        <v>0</v>
      </c>
      <c r="I35" s="16">
        <f t="shared" si="1"/>
        <v>0</v>
      </c>
      <c r="J35" s="16">
        <f t="shared" si="1"/>
        <v>0</v>
      </c>
      <c r="K35" s="16">
        <f t="shared" si="1"/>
        <v>0</v>
      </c>
      <c r="L35" s="16">
        <f t="shared" si="1"/>
        <v>0</v>
      </c>
      <c r="M35" s="16">
        <f t="shared" si="1"/>
        <v>0</v>
      </c>
      <c r="N35" s="16">
        <f t="shared" si="1"/>
        <v>0</v>
      </c>
      <c r="O35" s="16">
        <f t="shared" si="1"/>
        <v>0</v>
      </c>
      <c r="P35" s="16">
        <f t="shared" si="1"/>
        <v>0</v>
      </c>
      <c r="Q35" s="16">
        <f t="shared" si="1"/>
        <v>0</v>
      </c>
      <c r="R35" s="16">
        <f t="shared" si="1"/>
        <v>0</v>
      </c>
      <c r="S35" s="16">
        <f t="shared" si="1"/>
        <v>0</v>
      </c>
      <c r="T35" s="16">
        <f t="shared" si="1"/>
        <v>0</v>
      </c>
      <c r="U35" s="17">
        <f>SUM(U8:U34)</f>
        <v>0</v>
      </c>
      <c r="V35" s="16"/>
    </row>
    <row r="36" spans="1:22" s="15" customFormat="1" ht="19.5" thickBot="1" x14ac:dyDescent="0.35">
      <c r="A36" s="11" t="s">
        <v>33</v>
      </c>
      <c r="B36" s="11"/>
      <c r="C36" s="11"/>
      <c r="D36" s="14">
        <f>SUM(D35*D6)</f>
        <v>0</v>
      </c>
      <c r="E36" s="14">
        <f t="shared" ref="E36:T36" si="2">SUM(E35*E6)</f>
        <v>0</v>
      </c>
      <c r="F36" s="14">
        <f t="shared" si="2"/>
        <v>0</v>
      </c>
      <c r="G36" s="14">
        <f t="shared" si="2"/>
        <v>0</v>
      </c>
      <c r="H36" s="14">
        <f t="shared" si="2"/>
        <v>0</v>
      </c>
      <c r="I36" s="14">
        <f t="shared" si="2"/>
        <v>0</v>
      </c>
      <c r="J36" s="14">
        <f t="shared" si="2"/>
        <v>0</v>
      </c>
      <c r="K36" s="14">
        <f t="shared" si="2"/>
        <v>0</v>
      </c>
      <c r="L36" s="14">
        <f t="shared" si="2"/>
        <v>0</v>
      </c>
      <c r="M36" s="14">
        <f t="shared" si="2"/>
        <v>0</v>
      </c>
      <c r="N36" s="14">
        <f t="shared" si="2"/>
        <v>0</v>
      </c>
      <c r="O36" s="14">
        <f t="shared" si="2"/>
        <v>0</v>
      </c>
      <c r="P36" s="14">
        <f t="shared" si="2"/>
        <v>0</v>
      </c>
      <c r="Q36" s="14">
        <f t="shared" si="2"/>
        <v>0</v>
      </c>
      <c r="R36" s="14">
        <f t="shared" si="2"/>
        <v>0</v>
      </c>
      <c r="S36" s="14">
        <f t="shared" si="2"/>
        <v>0</v>
      </c>
      <c r="T36" s="14">
        <f t="shared" si="2"/>
        <v>0</v>
      </c>
      <c r="U36" s="19">
        <f>SUM(D36:T36)</f>
        <v>0</v>
      </c>
      <c r="V36" s="11"/>
    </row>
    <row r="37" spans="1:22" ht="34.5" thickBot="1" x14ac:dyDescent="0.3">
      <c r="A37" s="20" t="s">
        <v>34</v>
      </c>
      <c r="B37" s="20"/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2"/>
      <c r="V37" s="23"/>
    </row>
    <row r="38" spans="1:22" ht="33.75" x14ac:dyDescent="0.25">
      <c r="A38" s="24"/>
      <c r="B38" s="24"/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6"/>
      <c r="V38" s="25"/>
    </row>
    <row r="39" spans="1:22" ht="24.6" customHeight="1" x14ac:dyDescent="0.35">
      <c r="A39" s="27" t="s">
        <v>35</v>
      </c>
      <c r="B39" s="27" t="s">
        <v>36</v>
      </c>
      <c r="C39" s="18"/>
      <c r="D39" s="18"/>
      <c r="E39" s="18"/>
      <c r="F39" s="18"/>
    </row>
    <row r="40" spans="1:22" ht="24.6" customHeight="1" x14ac:dyDescent="0.35">
      <c r="A40" s="18"/>
      <c r="B40" s="18"/>
      <c r="C40" s="18" t="s">
        <v>37</v>
      </c>
      <c r="D40" s="18"/>
      <c r="E40" s="18"/>
      <c r="F40" s="18"/>
    </row>
    <row r="41" spans="1:22" ht="44.45" customHeight="1" x14ac:dyDescent="0.35">
      <c r="A41" s="18"/>
      <c r="B41" s="18"/>
      <c r="C41" s="28" t="s">
        <v>38</v>
      </c>
      <c r="D41" s="18"/>
      <c r="E41" s="18"/>
      <c r="F41" s="18"/>
    </row>
    <row r="42" spans="1:22" ht="24.6" customHeight="1" x14ac:dyDescent="0.35">
      <c r="A42" s="18"/>
      <c r="B42" s="18"/>
      <c r="C42" s="18" t="s">
        <v>39</v>
      </c>
      <c r="D42" s="18"/>
      <c r="E42" s="18"/>
      <c r="F42" s="18"/>
    </row>
    <row r="43" spans="1:22" ht="24.6" customHeight="1" x14ac:dyDescent="0.35">
      <c r="A43" s="18"/>
      <c r="B43" s="27" t="s">
        <v>40</v>
      </c>
      <c r="C43" s="18"/>
      <c r="D43" s="18"/>
      <c r="E43" s="18"/>
      <c r="F43" s="18"/>
    </row>
    <row r="44" spans="1:22" ht="24.6" customHeight="1" x14ac:dyDescent="0.35">
      <c r="A44" s="18"/>
      <c r="B44" s="18"/>
      <c r="C44" s="18" t="s">
        <v>41</v>
      </c>
      <c r="D44" s="18"/>
      <c r="E44" s="18"/>
      <c r="F44" s="18"/>
    </row>
    <row r="45" spans="1:22" ht="24.6" customHeight="1" x14ac:dyDescent="0.35">
      <c r="A45" s="18"/>
      <c r="B45" s="18"/>
      <c r="C45" s="18"/>
      <c r="D45" s="18"/>
      <c r="E45" s="18"/>
      <c r="F45" s="18"/>
    </row>
    <row r="46" spans="1:22" ht="24.6" customHeight="1" x14ac:dyDescent="0.35">
      <c r="A46" s="18"/>
      <c r="B46" s="27" t="s">
        <v>42</v>
      </c>
      <c r="C46" s="18"/>
      <c r="D46" s="18"/>
      <c r="E46" s="18"/>
      <c r="F46" s="18"/>
    </row>
    <row r="47" spans="1:22" ht="24.6" customHeight="1" x14ac:dyDescent="0.35">
      <c r="A47" s="18"/>
      <c r="B47" s="18"/>
      <c r="C47" s="18" t="s">
        <v>43</v>
      </c>
      <c r="D47" s="18"/>
      <c r="E47" s="18"/>
      <c r="F47" s="18"/>
    </row>
    <row r="48" spans="1:22" ht="24.6" customHeight="1" x14ac:dyDescent="0.25"/>
    <row r="49" ht="24.6" customHeight="1" x14ac:dyDescent="0.25"/>
    <row r="50" ht="24.6" customHeight="1" x14ac:dyDescent="0.25"/>
    <row r="51" ht="24.6" customHeight="1" x14ac:dyDescent="0.25"/>
    <row r="52" ht="24.6" customHeight="1" x14ac:dyDescent="0.25"/>
  </sheetData>
  <protectedRanges>
    <protectedRange sqref="U1:V1 A1:S1" name="Bereich2"/>
    <protectedRange sqref="A8:C8 A10:C14 A17:C34" name="Bereich1"/>
    <protectedRange sqref="T1" name="Bereich2_1"/>
    <protectedRange sqref="D8:S8 D10:S14 D34:S34 D17:S29 D30:T33" name="Bereich1_2"/>
    <protectedRange sqref="T10:T14 T17:T29 T34 T8" name="Bereich1_1_1"/>
    <protectedRange sqref="A9:C9" name="Bereich1_1"/>
    <protectedRange sqref="D9:S9" name="Bereich1_2_1"/>
    <protectedRange sqref="T9" name="Bereich1_1_1_1"/>
    <protectedRange sqref="A15:C15" name="Bereich1_3"/>
    <protectedRange sqref="D15:S15" name="Bereich1_2_2"/>
    <protectedRange sqref="T15" name="Bereich1_1_1_2"/>
    <protectedRange sqref="A16:C16" name="Bereich1_4"/>
    <protectedRange sqref="D16:S16" name="Bereich1_2_3"/>
    <protectedRange sqref="T16" name="Bereich1_1_1_3"/>
  </protectedRanges>
  <mergeCells count="27">
    <mergeCell ref="T4:T5"/>
    <mergeCell ref="N4:N5"/>
    <mergeCell ref="P4:P5"/>
    <mergeCell ref="Q4:Q5"/>
    <mergeCell ref="R4:R5"/>
    <mergeCell ref="S4:S5"/>
    <mergeCell ref="I4:I5"/>
    <mergeCell ref="J4:J5"/>
    <mergeCell ref="K4:K5"/>
    <mergeCell ref="L4:L5"/>
    <mergeCell ref="M4:M5"/>
    <mergeCell ref="D1:T1"/>
    <mergeCell ref="U1:V1"/>
    <mergeCell ref="A2:A5"/>
    <mergeCell ref="D2:K2"/>
    <mergeCell ref="L2:S2"/>
    <mergeCell ref="U2:V5"/>
    <mergeCell ref="D3:K3"/>
    <mergeCell ref="L3:S3"/>
    <mergeCell ref="B4:B5"/>
    <mergeCell ref="C4:C5"/>
    <mergeCell ref="O4:O5"/>
    <mergeCell ref="D4:D5"/>
    <mergeCell ref="E4:E5"/>
    <mergeCell ref="F4:F5"/>
    <mergeCell ref="G4:G5"/>
    <mergeCell ref="H4:H5"/>
  </mergeCells>
  <pageMargins left="0.15748031496062992" right="0.15748031496062992" top="0.78740157480314965" bottom="0.39370078740157483" header="0.31496062992125984" footer="0.27559055118110237"/>
  <pageSetup paperSize="9" scale="50" fitToHeight="0" orientation="landscape" horizontalDpi="300" verticalDpi="300" r:id="rId1"/>
  <headerFooter>
    <oddHeader>&amp;C&amp;"-,Fett"&amp;20&amp;K000000
Bestellliste Varroose-Tierarzneimittel 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Moosburg</vt:lpstr>
      <vt:lpstr>Moosburg!Druckbereich</vt:lpstr>
      <vt:lpstr>Moosburg!Drucktitel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Bortenschlager</dc:creator>
  <cp:lastModifiedBy>Andrea Weighardt</cp:lastModifiedBy>
  <cp:lastPrinted>2024-03-02T11:33:56Z</cp:lastPrinted>
  <dcterms:created xsi:type="dcterms:W3CDTF">2024-03-02T10:39:05Z</dcterms:created>
  <dcterms:modified xsi:type="dcterms:W3CDTF">2024-03-13T16:28:07Z</dcterms:modified>
</cp:coreProperties>
</file>